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sc1\Desktop\МЕНЮ 1-4 классы\Весна-лето 2025 на сайт_изменено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I195" i="1" s="1"/>
  <c r="H194" i="1"/>
  <c r="H195" i="1" s="1"/>
  <c r="G194" i="1"/>
  <c r="G195" i="1" s="1"/>
  <c r="F194" i="1"/>
  <c r="F195" i="1" s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G176" i="1" s="1"/>
  <c r="F175" i="1"/>
  <c r="F176" i="1" s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L119" i="1"/>
  <c r="B119" i="1"/>
  <c r="A119" i="1"/>
  <c r="L118" i="1"/>
  <c r="J118" i="1"/>
  <c r="J119" i="1" s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L100" i="1" s="1"/>
  <c r="J99" i="1"/>
  <c r="J100" i="1" s="1"/>
  <c r="I99" i="1"/>
  <c r="I100" i="1" s="1"/>
  <c r="H99" i="1"/>
  <c r="H100" i="1" s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I81" i="1" s="1"/>
  <c r="H80" i="1"/>
  <c r="H81" i="1" s="1"/>
  <c r="G80" i="1"/>
  <c r="G81" i="1" s="1"/>
  <c r="F80" i="1"/>
  <c r="F81" i="1" s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G62" i="1" s="1"/>
  <c r="F61" i="1"/>
  <c r="F62" i="1" s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176" i="1" l="1"/>
  <c r="F157" i="1"/>
  <c r="J138" i="1"/>
  <c r="H138" i="1"/>
  <c r="G138" i="1"/>
  <c r="F138" i="1"/>
  <c r="I138" i="1"/>
  <c r="F119" i="1"/>
  <c r="I119" i="1"/>
  <c r="G119" i="1"/>
  <c r="J43" i="1"/>
  <c r="H43" i="1"/>
  <c r="G43" i="1"/>
  <c r="F24" i="1"/>
  <c r="L195" i="1"/>
  <c r="L196" i="1" s="1"/>
  <c r="J195" i="1"/>
  <c r="J176" i="1"/>
  <c r="I176" i="1"/>
  <c r="G157" i="1"/>
  <c r="H157" i="1"/>
  <c r="I157" i="1"/>
  <c r="J157" i="1"/>
  <c r="H119" i="1"/>
  <c r="G100" i="1"/>
  <c r="F100" i="1"/>
  <c r="J81" i="1"/>
  <c r="J62" i="1"/>
  <c r="H62" i="1"/>
  <c r="I62" i="1"/>
  <c r="I43" i="1"/>
  <c r="F43" i="1"/>
  <c r="I24" i="1"/>
  <c r="H24" i="1"/>
  <c r="G24" i="1"/>
  <c r="J24" i="1"/>
  <c r="H196" i="1" l="1"/>
  <c r="G196" i="1"/>
  <c r="F196" i="1"/>
  <c r="J196" i="1"/>
  <c r="I196" i="1"/>
</calcChain>
</file>

<file path=xl/sharedStrings.xml><?xml version="1.0" encoding="utf-8"?>
<sst xmlns="http://schemas.openxmlformats.org/spreadsheetml/2006/main" count="251" uniqueCount="76">
  <si>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</si>
  <si>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</si>
  <si>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</si>
  <si>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</si>
  <si>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</si>
  <si>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</si>
  <si>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</si>
  <si>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</si>
  <si>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</si>
  <si>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</si>
  <si>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</si>
  <si>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</si>
  <si>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</si>
  <si>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</si>
  <si>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</si>
  <si>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</si>
  <si>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</si>
  <si>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</si>
  <si>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</si>
  <si>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</si>
  <si>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</si>
  <si>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</si>
  <si>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</si>
  <si>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</si>
  <si>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</si>
  <si>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</si>
  <si>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</si>
  <si>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</si>
  <si>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</si>
  <si>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</si>
  <si>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</si>
  <si>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</si>
  <si>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</si>
  <si>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</si>
  <si>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</si>
  <si>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</si>
  <si>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</si>
  <si>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</si>
  <si>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Золотарев</t>
  </si>
  <si>
    <t>Директор</t>
  </si>
  <si>
    <t>МКОУ СОШ п. Октябрьский</t>
  </si>
  <si>
    <t>Котлета рубленая из птицы</t>
  </si>
  <si>
    <t>Макароны отварные</t>
  </si>
  <si>
    <t>Компот из изюма</t>
  </si>
  <si>
    <t>Каша гречневая рассыпчатая</t>
  </si>
  <si>
    <t>Компот из яблок</t>
  </si>
  <si>
    <t>Хлеб ржаной</t>
  </si>
  <si>
    <t>Котлета рыбная</t>
  </si>
  <si>
    <t>Напиток из апельсинов</t>
  </si>
  <si>
    <t>Рис отварной</t>
  </si>
  <si>
    <t>Напиток лимонный</t>
  </si>
  <si>
    <t>Напиток из шиповника</t>
  </si>
  <si>
    <t>Шницель рыбный</t>
  </si>
  <si>
    <t>Хлеб пшеничный</t>
  </si>
  <si>
    <t>Чай</t>
  </si>
  <si>
    <t>Сдоба обыкновенная</t>
  </si>
  <si>
    <t>Котлета Школьная из говядины</t>
  </si>
  <si>
    <t>Тефтели мясные в соусе</t>
  </si>
  <si>
    <t>7-11 лет (весна-лето)</t>
  </si>
  <si>
    <t>Салат из квашен. капусты зел. луком, маслом раст.</t>
  </si>
  <si>
    <t>Соус основной</t>
  </si>
  <si>
    <t>Салат из моркови с зеленым горошком</t>
  </si>
  <si>
    <t>Салат из свеклы с чесноком</t>
  </si>
  <si>
    <t>Картофельное пюре</t>
  </si>
  <si>
    <t>Свежий огурец</t>
  </si>
  <si>
    <t>Котлета Нежная из птицы</t>
  </si>
  <si>
    <t>Салат из картофеля с зеленым горошком</t>
  </si>
  <si>
    <t>Капуста тушеная</t>
  </si>
  <si>
    <t>Салат из свеклы с сыром и маслом растительным</t>
  </si>
  <si>
    <t>Котлета Рябушка (из птицы)</t>
  </si>
  <si>
    <t>Салат из квашеной капусты с яблоком</t>
  </si>
  <si>
    <t>Биточек рубленый из говядины</t>
  </si>
  <si>
    <t>Суп куриный</t>
  </si>
  <si>
    <t>Сырники</t>
  </si>
  <si>
    <t>Рагу из овощей и мяса</t>
  </si>
  <si>
    <t>0-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</si>
</sst>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1" applyBorder="1" applyAlignment="1" applyProtection="1">
      <alignment horizontal="center" vertical="top"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J148" sqref="E148:J14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40</v>
      </c>
      <c r="D1" s="55"/>
      <c r="E1" s="55"/>
      <c r="F1" s="12" t="s">
        <v>15</v>
      </c>
      <c r="G1" s="2" t="s">
        <v>16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17</v>
      </c>
      <c r="H2" s="56" t="s">
        <v>38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58</v>
      </c>
      <c r="G3" s="2" t="s">
        <v>18</v>
      </c>
      <c r="H3" s="48">
        <v>3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59</v>
      </c>
      <c r="F14" s="52">
        <v>100</v>
      </c>
      <c r="G14" s="43">
        <v>2</v>
      </c>
      <c r="H14" s="43">
        <v>6</v>
      </c>
      <c r="I14" s="43">
        <v>8</v>
      </c>
      <c r="J14" s="43">
        <v>94</v>
      </c>
      <c r="K14" s="44"/>
      <c r="L14" s="43"/>
    </row>
    <row r="15" spans="1:12" ht="14.4" x14ac:dyDescent="0.3">
      <c r="A15" s="23"/>
      <c r="B15" s="15"/>
      <c r="C15" s="11"/>
      <c r="D15" s="7" t="s">
        <v>26</v>
      </c>
      <c r="E15" s="42"/>
      <c r="F15" s="52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 t="s">
        <v>41</v>
      </c>
      <c r="F16" s="52">
        <v>100</v>
      </c>
      <c r="G16" s="43">
        <v>19</v>
      </c>
      <c r="H16" s="43">
        <v>14</v>
      </c>
      <c r="I16" s="43">
        <v>18</v>
      </c>
      <c r="J16" s="43">
        <v>271</v>
      </c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 t="s">
        <v>42</v>
      </c>
      <c r="F17" s="52">
        <v>200</v>
      </c>
      <c r="G17" s="43">
        <v>6</v>
      </c>
      <c r="H17" s="43">
        <v>7</v>
      </c>
      <c r="I17" s="43">
        <v>39</v>
      </c>
      <c r="J17" s="43">
        <v>245</v>
      </c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 t="s">
        <v>43</v>
      </c>
      <c r="F18" s="52">
        <v>200</v>
      </c>
      <c r="G18" s="43">
        <v>0</v>
      </c>
      <c r="H18" s="43">
        <v>1</v>
      </c>
      <c r="I18" s="43">
        <v>18</v>
      </c>
      <c r="J18" s="43">
        <v>72</v>
      </c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 t="s">
        <v>53</v>
      </c>
      <c r="F19" s="52">
        <v>50</v>
      </c>
      <c r="G19" s="43">
        <v>4</v>
      </c>
      <c r="H19" s="43">
        <v>0</v>
      </c>
      <c r="I19" s="43">
        <v>25</v>
      </c>
      <c r="J19" s="43">
        <v>156</v>
      </c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 t="s">
        <v>46</v>
      </c>
      <c r="F20" s="52">
        <v>50</v>
      </c>
      <c r="G20" s="43">
        <v>4</v>
      </c>
      <c r="H20" s="43">
        <v>1</v>
      </c>
      <c r="I20" s="43">
        <v>20</v>
      </c>
      <c r="J20" s="43">
        <v>102</v>
      </c>
      <c r="K20" s="44"/>
      <c r="L20" s="43"/>
    </row>
    <row r="21" spans="1:12" ht="14.4" x14ac:dyDescent="0.3">
      <c r="A21" s="23"/>
      <c r="B21" s="15"/>
      <c r="C21" s="11"/>
      <c r="D21" s="6"/>
      <c r="E21" s="42" t="s">
        <v>60</v>
      </c>
      <c r="F21" s="52">
        <v>50</v>
      </c>
      <c r="G21" s="43">
        <v>1</v>
      </c>
      <c r="H21" s="43">
        <v>5</v>
      </c>
      <c r="I21" s="43">
        <v>5</v>
      </c>
      <c r="J21" s="43">
        <v>70</v>
      </c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750</v>
      </c>
      <c r="G23" s="19">
        <f t="shared" ref="G23:J23" si="2">SUM(G14:G22)</f>
        <v>36</v>
      </c>
      <c r="H23" s="19">
        <f t="shared" si="2"/>
        <v>34</v>
      </c>
      <c r="I23" s="19">
        <f t="shared" si="2"/>
        <v>133</v>
      </c>
      <c r="J23" s="19">
        <f t="shared" si="2"/>
        <v>1010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750</v>
      </c>
      <c r="G24" s="32">
        <f t="shared" ref="G24:J24" si="4">G13+G23</f>
        <v>36</v>
      </c>
      <c r="H24" s="32">
        <f t="shared" si="4"/>
        <v>34</v>
      </c>
      <c r="I24" s="32">
        <f t="shared" si="4"/>
        <v>133</v>
      </c>
      <c r="J24" s="32">
        <f t="shared" si="4"/>
        <v>1010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61</v>
      </c>
      <c r="F33" s="43">
        <v>100</v>
      </c>
      <c r="G33" s="43">
        <v>2</v>
      </c>
      <c r="H33" s="43">
        <v>6</v>
      </c>
      <c r="I33" s="43">
        <v>6</v>
      </c>
      <c r="J33" s="43">
        <v>86</v>
      </c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 t="s">
        <v>57</v>
      </c>
      <c r="F35" s="43">
        <v>150</v>
      </c>
      <c r="G35" s="43">
        <v>12</v>
      </c>
      <c r="H35" s="43">
        <v>8</v>
      </c>
      <c r="I35" s="43">
        <v>13</v>
      </c>
      <c r="J35" s="43">
        <v>157</v>
      </c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 t="s">
        <v>44</v>
      </c>
      <c r="F36" s="43">
        <v>200</v>
      </c>
      <c r="G36" s="43">
        <v>8</v>
      </c>
      <c r="H36" s="43">
        <v>12</v>
      </c>
      <c r="I36" s="43">
        <v>37</v>
      </c>
      <c r="J36" s="43">
        <v>296</v>
      </c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 t="s">
        <v>45</v>
      </c>
      <c r="F37" s="43">
        <v>200</v>
      </c>
      <c r="G37" s="43">
        <v>0</v>
      </c>
      <c r="H37" s="43">
        <v>0</v>
      </c>
      <c r="I37" s="43">
        <v>28</v>
      </c>
      <c r="J37" s="43">
        <v>109</v>
      </c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 t="s">
        <v>53</v>
      </c>
      <c r="F38" s="43">
        <v>50</v>
      </c>
      <c r="G38" s="43">
        <v>4</v>
      </c>
      <c r="H38" s="43">
        <v>0</v>
      </c>
      <c r="I38" s="43">
        <v>25</v>
      </c>
      <c r="J38" s="43">
        <v>156</v>
      </c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 t="s">
        <v>46</v>
      </c>
      <c r="F39" s="43">
        <v>25</v>
      </c>
      <c r="G39" s="43">
        <v>2</v>
      </c>
      <c r="H39" s="43">
        <v>0</v>
      </c>
      <c r="I39" s="43">
        <v>10</v>
      </c>
      <c r="J39" s="43">
        <v>51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725</v>
      </c>
      <c r="G42" s="19">
        <f t="shared" ref="G42" si="10">SUM(G33:G41)</f>
        <v>28</v>
      </c>
      <c r="H42" s="19">
        <f t="shared" ref="H42" si="11">SUM(H33:H41)</f>
        <v>26</v>
      </c>
      <c r="I42" s="19">
        <f t="shared" ref="I42" si="12">SUM(I33:I41)</f>
        <v>119</v>
      </c>
      <c r="J42" s="19">
        <f t="shared" ref="J42:L42" si="13">SUM(J33:J41)</f>
        <v>855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725</v>
      </c>
      <c r="G43" s="32">
        <f t="shared" ref="G43" si="14">G32+G42</f>
        <v>28</v>
      </c>
      <c r="H43" s="32">
        <f t="shared" ref="H43" si="15">H32+H42</f>
        <v>26</v>
      </c>
      <c r="I43" s="32">
        <f t="shared" ref="I43" si="16">I32+I42</f>
        <v>119</v>
      </c>
      <c r="J43" s="32">
        <f t="shared" ref="J43:L43" si="17">J32+J42</f>
        <v>855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62</v>
      </c>
      <c r="F52" s="52">
        <v>100</v>
      </c>
      <c r="G52" s="43">
        <v>1</v>
      </c>
      <c r="H52" s="43">
        <v>6</v>
      </c>
      <c r="I52" s="43">
        <v>8</v>
      </c>
      <c r="J52" s="43">
        <v>91</v>
      </c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/>
      <c r="F53" s="52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 t="s">
        <v>47</v>
      </c>
      <c r="F54" s="52">
        <v>100</v>
      </c>
      <c r="G54" s="43">
        <v>4</v>
      </c>
      <c r="H54" s="43">
        <v>7</v>
      </c>
      <c r="I54" s="43">
        <v>16</v>
      </c>
      <c r="J54" s="43">
        <v>142</v>
      </c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 t="s">
        <v>63</v>
      </c>
      <c r="F55" s="52">
        <v>200</v>
      </c>
      <c r="G55" s="43">
        <v>4</v>
      </c>
      <c r="H55" s="43">
        <v>11</v>
      </c>
      <c r="I55" s="43">
        <v>29</v>
      </c>
      <c r="J55" s="43">
        <v>252</v>
      </c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 t="s">
        <v>48</v>
      </c>
      <c r="F56" s="52">
        <v>200</v>
      </c>
      <c r="G56" s="43">
        <v>0</v>
      </c>
      <c r="H56" s="43">
        <v>0</v>
      </c>
      <c r="I56" s="43">
        <v>26</v>
      </c>
      <c r="J56" s="43">
        <v>100</v>
      </c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 t="s">
        <v>53</v>
      </c>
      <c r="F57" s="52">
        <v>25</v>
      </c>
      <c r="G57" s="43">
        <v>2</v>
      </c>
      <c r="H57" s="43">
        <v>0</v>
      </c>
      <c r="I57" s="43">
        <v>12</v>
      </c>
      <c r="J57" s="43">
        <v>83</v>
      </c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 t="s">
        <v>46</v>
      </c>
      <c r="F58" s="52">
        <v>50</v>
      </c>
      <c r="G58" s="43">
        <v>4</v>
      </c>
      <c r="H58" s="43">
        <v>1</v>
      </c>
      <c r="I58" s="43">
        <v>20</v>
      </c>
      <c r="J58" s="43">
        <v>102</v>
      </c>
      <c r="K58" s="44"/>
      <c r="L58" s="43"/>
    </row>
    <row r="59" spans="1:12" ht="14.4" x14ac:dyDescent="0.3">
      <c r="A59" s="23"/>
      <c r="B59" s="15"/>
      <c r="C59" s="11"/>
      <c r="D59" s="6"/>
      <c r="E59" s="51" t="s">
        <v>60</v>
      </c>
      <c r="F59" s="52">
        <v>50</v>
      </c>
      <c r="G59" s="43">
        <v>1</v>
      </c>
      <c r="H59" s="43">
        <v>5</v>
      </c>
      <c r="I59" s="43">
        <v>5</v>
      </c>
      <c r="J59" s="43">
        <v>70</v>
      </c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725</v>
      </c>
      <c r="G61" s="19">
        <f t="shared" ref="G61" si="22">SUM(G52:G60)</f>
        <v>16</v>
      </c>
      <c r="H61" s="19">
        <f t="shared" ref="H61" si="23">SUM(H52:H60)</f>
        <v>30</v>
      </c>
      <c r="I61" s="19">
        <f t="shared" ref="I61" si="24">SUM(I52:I60)</f>
        <v>116</v>
      </c>
      <c r="J61" s="19">
        <f t="shared" ref="J61:L61" si="25">SUM(J52:J60)</f>
        <v>840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725</v>
      </c>
      <c r="G62" s="32">
        <f t="shared" ref="G62" si="26">G51+G61</f>
        <v>16</v>
      </c>
      <c r="H62" s="32">
        <f t="shared" ref="H62" si="27">H51+H61</f>
        <v>30</v>
      </c>
      <c r="I62" s="32">
        <f t="shared" ref="I62" si="28">I51+I61</f>
        <v>116</v>
      </c>
      <c r="J62" s="32">
        <f t="shared" ref="J62:L62" si="29">J51+J61</f>
        <v>840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64</v>
      </c>
      <c r="F71" s="52">
        <v>50</v>
      </c>
      <c r="G71" s="43">
        <v>0</v>
      </c>
      <c r="H71" s="43">
        <v>0</v>
      </c>
      <c r="I71" s="43">
        <v>1</v>
      </c>
      <c r="J71" s="43">
        <v>4</v>
      </c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/>
      <c r="F72" s="52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 t="s">
        <v>65</v>
      </c>
      <c r="F73" s="52">
        <v>100</v>
      </c>
      <c r="G73" s="43">
        <v>19</v>
      </c>
      <c r="H73" s="43">
        <v>12</v>
      </c>
      <c r="I73" s="43">
        <v>6</v>
      </c>
      <c r="J73" s="43">
        <v>212</v>
      </c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 t="s">
        <v>49</v>
      </c>
      <c r="F74" s="52">
        <v>200</v>
      </c>
      <c r="G74" s="43">
        <v>5</v>
      </c>
      <c r="H74" s="43">
        <v>7</v>
      </c>
      <c r="I74" s="43">
        <v>52</v>
      </c>
      <c r="J74" s="43">
        <v>292</v>
      </c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 t="s">
        <v>51</v>
      </c>
      <c r="F75" s="52">
        <v>200</v>
      </c>
      <c r="G75" s="43">
        <v>1</v>
      </c>
      <c r="H75" s="43">
        <v>1</v>
      </c>
      <c r="I75" s="43">
        <v>18</v>
      </c>
      <c r="J75" s="43">
        <v>78</v>
      </c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 t="s">
        <v>53</v>
      </c>
      <c r="F76" s="52">
        <v>50</v>
      </c>
      <c r="G76" s="43">
        <v>4</v>
      </c>
      <c r="H76" s="43">
        <v>0</v>
      </c>
      <c r="I76" s="43">
        <v>25</v>
      </c>
      <c r="J76" s="43">
        <v>156</v>
      </c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 t="s">
        <v>46</v>
      </c>
      <c r="F77" s="52">
        <v>50</v>
      </c>
      <c r="G77" s="43">
        <v>4</v>
      </c>
      <c r="H77" s="43">
        <v>1</v>
      </c>
      <c r="I77" s="43">
        <v>20</v>
      </c>
      <c r="J77" s="43">
        <v>102</v>
      </c>
      <c r="K77" s="44"/>
      <c r="L77" s="43"/>
    </row>
    <row r="78" spans="1:12" ht="14.4" x14ac:dyDescent="0.3">
      <c r="A78" s="23"/>
      <c r="B78" s="15"/>
      <c r="C78" s="11"/>
      <c r="D78" s="6"/>
      <c r="E78" s="42" t="s">
        <v>60</v>
      </c>
      <c r="F78" s="52">
        <v>50</v>
      </c>
      <c r="G78" s="43">
        <v>1</v>
      </c>
      <c r="H78" s="43">
        <v>5</v>
      </c>
      <c r="I78" s="43">
        <v>5</v>
      </c>
      <c r="J78" s="43">
        <v>70</v>
      </c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700</v>
      </c>
      <c r="G80" s="19">
        <f t="shared" ref="G80" si="34">SUM(G71:G79)</f>
        <v>34</v>
      </c>
      <c r="H80" s="19">
        <f t="shared" ref="H80" si="35">SUM(H71:H79)</f>
        <v>26</v>
      </c>
      <c r="I80" s="19">
        <f t="shared" ref="I80" si="36">SUM(I71:I79)</f>
        <v>127</v>
      </c>
      <c r="J80" s="19">
        <f t="shared" ref="J80:L80" si="37">SUM(J71:J79)</f>
        <v>914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700</v>
      </c>
      <c r="G81" s="32">
        <f t="shared" ref="G81" si="38">G70+G80</f>
        <v>34</v>
      </c>
      <c r="H81" s="32">
        <f t="shared" ref="H81" si="39">H70+H80</f>
        <v>26</v>
      </c>
      <c r="I81" s="32">
        <f t="shared" ref="I81" si="40">I70+I80</f>
        <v>127</v>
      </c>
      <c r="J81" s="32">
        <f t="shared" ref="J81:L81" si="41">J70+J80</f>
        <v>914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66</v>
      </c>
      <c r="F90" s="52">
        <v>100</v>
      </c>
      <c r="G90" s="43">
        <v>3</v>
      </c>
      <c r="H90" s="43">
        <v>6</v>
      </c>
      <c r="I90" s="43">
        <v>8</v>
      </c>
      <c r="J90" s="43">
        <v>100</v>
      </c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/>
      <c r="F91" s="52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 t="s">
        <v>56</v>
      </c>
      <c r="F92" s="52">
        <v>100</v>
      </c>
      <c r="G92" s="43">
        <v>15</v>
      </c>
      <c r="H92" s="43">
        <v>11</v>
      </c>
      <c r="I92" s="43">
        <v>13</v>
      </c>
      <c r="J92" s="43">
        <v>213</v>
      </c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 t="s">
        <v>67</v>
      </c>
      <c r="F93" s="52">
        <v>200</v>
      </c>
      <c r="G93" s="43">
        <v>4</v>
      </c>
      <c r="H93" s="43">
        <v>7</v>
      </c>
      <c r="I93" s="43">
        <v>15</v>
      </c>
      <c r="J93" s="43">
        <v>138</v>
      </c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 t="s">
        <v>50</v>
      </c>
      <c r="F94" s="52">
        <v>200</v>
      </c>
      <c r="G94" s="43">
        <v>0</v>
      </c>
      <c r="H94" s="43">
        <v>0</v>
      </c>
      <c r="I94" s="43">
        <v>24</v>
      </c>
      <c r="J94" s="43">
        <v>93</v>
      </c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 t="s">
        <v>53</v>
      </c>
      <c r="F95" s="52">
        <v>50</v>
      </c>
      <c r="G95" s="43">
        <v>4</v>
      </c>
      <c r="H95" s="43" t="s">
        <v>75</v>
      </c>
      <c r="I95" s="43">
        <v>25</v>
      </c>
      <c r="J95" s="43">
        <v>156</v>
      </c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 t="s">
        <v>46</v>
      </c>
      <c r="F96" s="52">
        <v>50</v>
      </c>
      <c r="G96" s="43">
        <v>4</v>
      </c>
      <c r="H96" s="43">
        <v>1</v>
      </c>
      <c r="I96" s="43">
        <v>20</v>
      </c>
      <c r="J96" s="43">
        <v>102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700</v>
      </c>
      <c r="G99" s="19">
        <f t="shared" ref="G99" si="46">SUM(G90:G98)</f>
        <v>30</v>
      </c>
      <c r="H99" s="19">
        <f t="shared" ref="H99" si="47">SUM(H90:H98)</f>
        <v>25</v>
      </c>
      <c r="I99" s="19">
        <f t="shared" ref="I99" si="48">SUM(I90:I98)</f>
        <v>105</v>
      </c>
      <c r="J99" s="19">
        <f t="shared" ref="J99:L99" si="49">SUM(J90:J98)</f>
        <v>802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700</v>
      </c>
      <c r="G100" s="32">
        <f t="shared" ref="G100" si="50">G89+G99</f>
        <v>30</v>
      </c>
      <c r="H100" s="32">
        <f t="shared" ref="H100" si="51">H89+H99</f>
        <v>25</v>
      </c>
      <c r="I100" s="32">
        <f t="shared" ref="I100" si="52">I89+I99</f>
        <v>105</v>
      </c>
      <c r="J100" s="32">
        <f t="shared" ref="J100:L100" si="53">J89+J99</f>
        <v>802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68</v>
      </c>
      <c r="F109" s="52">
        <v>100</v>
      </c>
      <c r="G109" s="43">
        <v>3</v>
      </c>
      <c r="H109" s="43">
        <v>8</v>
      </c>
      <c r="I109" s="43">
        <v>7</v>
      </c>
      <c r="J109" s="43">
        <v>116</v>
      </c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52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 t="s">
        <v>69</v>
      </c>
      <c r="F111" s="52">
        <v>100</v>
      </c>
      <c r="G111" s="43">
        <v>6</v>
      </c>
      <c r="H111" s="43">
        <v>8</v>
      </c>
      <c r="I111" s="43">
        <v>17</v>
      </c>
      <c r="J111" s="43">
        <v>163</v>
      </c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 t="s">
        <v>42</v>
      </c>
      <c r="F112" s="52">
        <v>200</v>
      </c>
      <c r="G112" s="43">
        <v>6</v>
      </c>
      <c r="H112" s="43">
        <v>7</v>
      </c>
      <c r="I112" s="43">
        <v>39</v>
      </c>
      <c r="J112" s="43">
        <v>245</v>
      </c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 t="s">
        <v>43</v>
      </c>
      <c r="F113" s="52">
        <v>200</v>
      </c>
      <c r="G113" s="43">
        <v>0</v>
      </c>
      <c r="H113" s="43">
        <v>1</v>
      </c>
      <c r="I113" s="43">
        <v>18</v>
      </c>
      <c r="J113" s="43">
        <v>72</v>
      </c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 t="s">
        <v>53</v>
      </c>
      <c r="F114" s="52">
        <v>50</v>
      </c>
      <c r="G114" s="43">
        <v>4</v>
      </c>
      <c r="H114" s="43">
        <v>0</v>
      </c>
      <c r="I114" s="43">
        <v>25</v>
      </c>
      <c r="J114" s="43">
        <v>156</v>
      </c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 t="s">
        <v>46</v>
      </c>
      <c r="F115" s="52">
        <v>50</v>
      </c>
      <c r="G115" s="43">
        <v>4</v>
      </c>
      <c r="H115" s="43">
        <v>1</v>
      </c>
      <c r="I115" s="43">
        <v>20</v>
      </c>
      <c r="J115" s="43">
        <v>102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700</v>
      </c>
      <c r="G118" s="19">
        <f t="shared" ref="G118:J118" si="56">SUM(G109:G117)</f>
        <v>23</v>
      </c>
      <c r="H118" s="19">
        <f t="shared" si="56"/>
        <v>25</v>
      </c>
      <c r="I118" s="19">
        <f t="shared" si="56"/>
        <v>126</v>
      </c>
      <c r="J118" s="19">
        <f t="shared" si="56"/>
        <v>854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700</v>
      </c>
      <c r="G119" s="32">
        <f t="shared" ref="G119" si="58">G108+G118</f>
        <v>23</v>
      </c>
      <c r="H119" s="32">
        <f t="shared" ref="H119" si="59">H108+H118</f>
        <v>25</v>
      </c>
      <c r="I119" s="32">
        <f t="shared" ref="I119" si="60">I108+I118</f>
        <v>126</v>
      </c>
      <c r="J119" s="32">
        <f t="shared" ref="J119:L119" si="61">J108+J118</f>
        <v>854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70</v>
      </c>
      <c r="F128" s="52">
        <v>100</v>
      </c>
      <c r="G128" s="43">
        <v>1</v>
      </c>
      <c r="H128" s="43">
        <v>6</v>
      </c>
      <c r="I128" s="43">
        <v>6</v>
      </c>
      <c r="J128" s="43">
        <v>84</v>
      </c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/>
      <c r="F129" s="52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 t="s">
        <v>71</v>
      </c>
      <c r="F130" s="52">
        <v>100</v>
      </c>
      <c r="G130" s="43">
        <v>16</v>
      </c>
      <c r="H130" s="43">
        <v>14</v>
      </c>
      <c r="I130" s="43">
        <v>16</v>
      </c>
      <c r="J130" s="43">
        <v>261</v>
      </c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 t="s">
        <v>49</v>
      </c>
      <c r="F131" s="52">
        <v>200</v>
      </c>
      <c r="G131" s="43">
        <v>5</v>
      </c>
      <c r="H131" s="43">
        <v>7</v>
      </c>
      <c r="I131" s="43">
        <v>52</v>
      </c>
      <c r="J131" s="43">
        <v>292</v>
      </c>
      <c r="K131" s="44"/>
      <c r="L131" s="43"/>
    </row>
    <row r="132" spans="1:12" ht="14.4" x14ac:dyDescent="0.3">
      <c r="A132" s="14"/>
      <c r="B132" s="15"/>
      <c r="C132" s="11"/>
      <c r="D132" s="7" t="s">
        <v>29</v>
      </c>
      <c r="E132" s="42" t="s">
        <v>51</v>
      </c>
      <c r="F132" s="52">
        <v>200</v>
      </c>
      <c r="G132" s="43">
        <v>1</v>
      </c>
      <c r="H132" s="43">
        <v>0</v>
      </c>
      <c r="I132" s="43">
        <v>18</v>
      </c>
      <c r="J132" s="43">
        <v>78</v>
      </c>
      <c r="K132" s="44"/>
      <c r="L132" s="43"/>
    </row>
    <row r="133" spans="1:12" ht="14.4" x14ac:dyDescent="0.3">
      <c r="A133" s="14"/>
      <c r="B133" s="15"/>
      <c r="C133" s="11"/>
      <c r="D133" s="7" t="s">
        <v>30</v>
      </c>
      <c r="E133" s="42" t="s">
        <v>53</v>
      </c>
      <c r="F133" s="52">
        <v>50</v>
      </c>
      <c r="G133" s="43">
        <v>4</v>
      </c>
      <c r="H133" s="43">
        <v>0</v>
      </c>
      <c r="I133" s="43">
        <v>25</v>
      </c>
      <c r="J133" s="43">
        <v>156</v>
      </c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 t="s">
        <v>46</v>
      </c>
      <c r="F134" s="52">
        <v>50</v>
      </c>
      <c r="G134" s="43">
        <v>4</v>
      </c>
      <c r="H134" s="43">
        <v>1</v>
      </c>
      <c r="I134" s="43">
        <v>20</v>
      </c>
      <c r="J134" s="43">
        <v>102</v>
      </c>
      <c r="K134" s="44"/>
      <c r="L134" s="43"/>
    </row>
    <row r="135" spans="1:12" ht="14.4" x14ac:dyDescent="0.3">
      <c r="A135" s="14"/>
      <c r="B135" s="15"/>
      <c r="C135" s="11"/>
      <c r="D135" s="6"/>
      <c r="E135" s="42" t="s">
        <v>60</v>
      </c>
      <c r="F135" s="52">
        <v>50</v>
      </c>
      <c r="G135" s="43">
        <v>1</v>
      </c>
      <c r="H135" s="43">
        <v>5</v>
      </c>
      <c r="I135" s="43">
        <v>5</v>
      </c>
      <c r="J135" s="43">
        <v>70</v>
      </c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32</v>
      </c>
      <c r="H137" s="19">
        <f t="shared" si="64"/>
        <v>33</v>
      </c>
      <c r="I137" s="19">
        <f t="shared" si="64"/>
        <v>142</v>
      </c>
      <c r="J137" s="19">
        <f t="shared" si="64"/>
        <v>1043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750</v>
      </c>
      <c r="G138" s="32">
        <f t="shared" ref="G138" si="66">G127+G137</f>
        <v>32</v>
      </c>
      <c r="H138" s="32">
        <f t="shared" ref="H138" si="67">H127+H137</f>
        <v>33</v>
      </c>
      <c r="I138" s="32">
        <f t="shared" ref="I138" si="68">I127+I137</f>
        <v>142</v>
      </c>
      <c r="J138" s="32">
        <f t="shared" ref="J138:L138" si="69">J127+J137</f>
        <v>1043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61</v>
      </c>
      <c r="F147" s="52">
        <v>100</v>
      </c>
      <c r="G147" s="43">
        <v>2</v>
      </c>
      <c r="H147" s="43">
        <v>6</v>
      </c>
      <c r="I147" s="43">
        <v>6</v>
      </c>
      <c r="J147" s="43">
        <v>86</v>
      </c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/>
      <c r="F148" s="52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 t="s">
        <v>52</v>
      </c>
      <c r="F149" s="52">
        <v>100</v>
      </c>
      <c r="G149" s="43">
        <v>4</v>
      </c>
      <c r="H149" s="43">
        <v>10</v>
      </c>
      <c r="I149" s="43">
        <v>9</v>
      </c>
      <c r="J149" s="43">
        <v>148</v>
      </c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 t="s">
        <v>63</v>
      </c>
      <c r="F150" s="52">
        <v>200</v>
      </c>
      <c r="G150" s="43">
        <v>4</v>
      </c>
      <c r="H150" s="43">
        <v>11</v>
      </c>
      <c r="I150" s="43">
        <v>29</v>
      </c>
      <c r="J150" s="43">
        <v>252</v>
      </c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 t="s">
        <v>45</v>
      </c>
      <c r="F151" s="52">
        <v>200</v>
      </c>
      <c r="G151" s="43">
        <v>0</v>
      </c>
      <c r="H151" s="43">
        <v>0</v>
      </c>
      <c r="I151" s="43">
        <v>28</v>
      </c>
      <c r="J151" s="43">
        <v>109</v>
      </c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 t="s">
        <v>53</v>
      </c>
      <c r="F152" s="52">
        <v>50</v>
      </c>
      <c r="G152" s="43">
        <v>4</v>
      </c>
      <c r="H152" s="43">
        <v>0</v>
      </c>
      <c r="I152" s="43">
        <v>25</v>
      </c>
      <c r="J152" s="43">
        <v>156</v>
      </c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 t="s">
        <v>46</v>
      </c>
      <c r="F153" s="52">
        <v>50</v>
      </c>
      <c r="G153" s="43">
        <v>4</v>
      </c>
      <c r="H153" s="43">
        <v>1</v>
      </c>
      <c r="I153" s="43">
        <v>20</v>
      </c>
      <c r="J153" s="43">
        <v>102</v>
      </c>
      <c r="K153" s="44"/>
      <c r="L153" s="43"/>
    </row>
    <row r="154" spans="1:12" ht="14.4" x14ac:dyDescent="0.3">
      <c r="A154" s="23"/>
      <c r="B154" s="15"/>
      <c r="C154" s="11"/>
      <c r="D154" s="6"/>
      <c r="E154" s="42" t="s">
        <v>60</v>
      </c>
      <c r="F154" s="52">
        <v>50</v>
      </c>
      <c r="G154" s="43">
        <v>1</v>
      </c>
      <c r="H154" s="43">
        <v>5</v>
      </c>
      <c r="I154" s="43">
        <v>5</v>
      </c>
      <c r="J154" s="43">
        <v>70</v>
      </c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750</v>
      </c>
      <c r="G156" s="19">
        <f t="shared" ref="G156:J156" si="72">SUM(G147:G155)</f>
        <v>19</v>
      </c>
      <c r="H156" s="19">
        <f t="shared" si="72"/>
        <v>33</v>
      </c>
      <c r="I156" s="19">
        <f t="shared" si="72"/>
        <v>122</v>
      </c>
      <c r="J156" s="19">
        <f t="shared" si="72"/>
        <v>923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750</v>
      </c>
      <c r="G157" s="32">
        <f t="shared" ref="G157" si="74">G146+G156</f>
        <v>19</v>
      </c>
      <c r="H157" s="32">
        <f t="shared" ref="H157" si="75">H146+H156</f>
        <v>33</v>
      </c>
      <c r="I157" s="32">
        <f t="shared" ref="I157" si="76">I146+I156</f>
        <v>122</v>
      </c>
      <c r="J157" s="32">
        <f t="shared" ref="J157:L157" si="77">J146+J156</f>
        <v>923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52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 t="s">
        <v>72</v>
      </c>
      <c r="F167" s="52">
        <v>250</v>
      </c>
      <c r="G167" s="43">
        <v>3</v>
      </c>
      <c r="H167" s="43">
        <v>3</v>
      </c>
      <c r="I167" s="43">
        <v>10</v>
      </c>
      <c r="J167" s="43">
        <v>77</v>
      </c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 t="s">
        <v>73</v>
      </c>
      <c r="F168" s="52">
        <v>260</v>
      </c>
      <c r="G168" s="43">
        <v>30</v>
      </c>
      <c r="H168" s="43">
        <v>20</v>
      </c>
      <c r="I168" s="43">
        <v>52</v>
      </c>
      <c r="J168" s="43">
        <v>512</v>
      </c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52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 t="s">
        <v>54</v>
      </c>
      <c r="F170" s="52">
        <v>200</v>
      </c>
      <c r="G170" s="43">
        <v>0</v>
      </c>
      <c r="H170" s="43">
        <v>0</v>
      </c>
      <c r="I170" s="43">
        <v>9</v>
      </c>
      <c r="J170" s="43">
        <v>58</v>
      </c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 t="s">
        <v>53</v>
      </c>
      <c r="F171" s="52">
        <v>50</v>
      </c>
      <c r="G171" s="43">
        <v>4</v>
      </c>
      <c r="H171" s="43">
        <v>0</v>
      </c>
      <c r="I171" s="43">
        <v>25</v>
      </c>
      <c r="J171" s="43">
        <v>156</v>
      </c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52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760</v>
      </c>
      <c r="G175" s="19">
        <f t="shared" ref="G175:J175" si="80">SUM(G166:G174)</f>
        <v>37</v>
      </c>
      <c r="H175" s="19">
        <f t="shared" si="80"/>
        <v>23</v>
      </c>
      <c r="I175" s="19">
        <f t="shared" si="80"/>
        <v>96</v>
      </c>
      <c r="J175" s="19">
        <f t="shared" si="80"/>
        <v>803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760</v>
      </c>
      <c r="G176" s="32">
        <f t="shared" ref="G176" si="82">G165+G175</f>
        <v>37</v>
      </c>
      <c r="H176" s="32">
        <f t="shared" ref="H176" si="83">H165+H175</f>
        <v>23</v>
      </c>
      <c r="I176" s="32">
        <f t="shared" ref="I176" si="84">I165+I175</f>
        <v>96</v>
      </c>
      <c r="J176" s="32">
        <f t="shared" ref="J176:L176" si="85">J165+J175</f>
        <v>803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64</v>
      </c>
      <c r="F185" s="52">
        <v>50</v>
      </c>
      <c r="G185" s="43">
        <v>0</v>
      </c>
      <c r="H185" s="43">
        <v>0</v>
      </c>
      <c r="I185" s="43">
        <v>1</v>
      </c>
      <c r="J185" s="43">
        <v>4</v>
      </c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/>
      <c r="F186" s="52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 t="s">
        <v>74</v>
      </c>
      <c r="F187" s="52">
        <v>250</v>
      </c>
      <c r="G187" s="43">
        <v>17</v>
      </c>
      <c r="H187" s="43">
        <v>17</v>
      </c>
      <c r="I187" s="43">
        <v>17</v>
      </c>
      <c r="J187" s="43">
        <v>289</v>
      </c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52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 t="s">
        <v>48</v>
      </c>
      <c r="F189" s="52">
        <v>200</v>
      </c>
      <c r="G189" s="43">
        <v>0</v>
      </c>
      <c r="H189" s="43">
        <v>0</v>
      </c>
      <c r="I189" s="43">
        <v>26</v>
      </c>
      <c r="J189" s="43">
        <v>100</v>
      </c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 t="s">
        <v>53</v>
      </c>
      <c r="F190" s="52">
        <v>50</v>
      </c>
      <c r="G190" s="43">
        <v>4</v>
      </c>
      <c r="H190" s="43">
        <v>0</v>
      </c>
      <c r="I190" s="43">
        <v>25</v>
      </c>
      <c r="J190" s="43">
        <v>156</v>
      </c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 t="s">
        <v>46</v>
      </c>
      <c r="F191" s="52">
        <v>50</v>
      </c>
      <c r="G191" s="43">
        <v>4</v>
      </c>
      <c r="H191" s="43">
        <v>1</v>
      </c>
      <c r="I191" s="43">
        <v>20</v>
      </c>
      <c r="J191" s="43">
        <v>102</v>
      </c>
      <c r="K191" s="44"/>
      <c r="L191" s="43"/>
    </row>
    <row r="192" spans="1:12" ht="14.4" x14ac:dyDescent="0.3">
      <c r="A192" s="23"/>
      <c r="B192" s="15"/>
      <c r="C192" s="11"/>
      <c r="D192" s="6"/>
      <c r="E192" s="53" t="s">
        <v>55</v>
      </c>
      <c r="F192" s="52">
        <v>50</v>
      </c>
      <c r="G192" s="43">
        <v>4</v>
      </c>
      <c r="H192" s="43">
        <v>1</v>
      </c>
      <c r="I192" s="43">
        <v>24</v>
      </c>
      <c r="J192" s="43">
        <v>124</v>
      </c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650</v>
      </c>
      <c r="G194" s="19">
        <f t="shared" ref="G194:J194" si="88">SUM(G185:G193)</f>
        <v>29</v>
      </c>
      <c r="H194" s="19">
        <f t="shared" si="88"/>
        <v>19</v>
      </c>
      <c r="I194" s="19">
        <f t="shared" si="88"/>
        <v>113</v>
      </c>
      <c r="J194" s="19">
        <f t="shared" si="88"/>
        <v>775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650</v>
      </c>
      <c r="G195" s="32">
        <f t="shared" ref="G195" si="90">G184+G194</f>
        <v>29</v>
      </c>
      <c r="H195" s="32">
        <f t="shared" ref="H195" si="91">H184+H194</f>
        <v>19</v>
      </c>
      <c r="I195" s="32">
        <f t="shared" ref="I195" si="92">I184+I194</f>
        <v>113</v>
      </c>
      <c r="J195" s="32">
        <f t="shared" ref="J195:L195" si="93">J184+J194</f>
        <v>775</v>
      </c>
      <c r="K195" s="32"/>
      <c r="L195" s="32">
        <f t="shared" si="93"/>
        <v>0</v>
      </c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721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28.4</v>
      </c>
      <c r="H196" s="34">
        <f t="shared" si="94"/>
        <v>27.4</v>
      </c>
      <c r="I196" s="34">
        <f t="shared" si="94"/>
        <v>119.9</v>
      </c>
      <c r="J196" s="34">
        <f t="shared" si="94"/>
        <v>881.9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2025-02-13T05:04:38Z</cp:lastPrinted>
  <dcterms:created xsi:type="dcterms:W3CDTF">2022-05-16T14:23:56Z</dcterms:created>
  <dcterms:modified xsi:type="dcterms:W3CDTF">2025-03-03T11:24:43Z</dcterms:modified>
</cp:coreProperties>
</file>